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20" windowWidth="16220" windowHeight="9220"/>
  </bookViews>
  <sheets>
    <sheet name="Table 1" sheetId="1" r:id="rId1"/>
  </sheets>
  <definedNames>
    <definedName name="_xlnm.Print_Area" localSheetId="0">'Table 1'!$A$1:$K$31</definedName>
  </definedNames>
  <calcPr calcId="124519"/>
</workbook>
</file>

<file path=xl/calcChain.xml><?xml version="1.0" encoding="utf-8"?>
<calcChain xmlns="http://schemas.openxmlformats.org/spreadsheetml/2006/main">
  <c r="K16" i="1"/>
  <c r="K15"/>
  <c r="H16"/>
  <c r="H17"/>
  <c r="K17" s="1"/>
  <c r="H15"/>
  <c r="H13"/>
  <c r="K13" s="1"/>
  <c r="H12"/>
  <c r="K12" s="1"/>
  <c r="H11"/>
  <c r="K11"/>
  <c r="K14" l="1"/>
  <c r="K18"/>
  <c r="K23" l="1"/>
</calcChain>
</file>

<file path=xl/sharedStrings.xml><?xml version="1.0" encoding="utf-8"?>
<sst xmlns="http://schemas.openxmlformats.org/spreadsheetml/2006/main" count="71" uniqueCount="50">
  <si>
    <t>组团单位</t>
  </si>
  <si>
    <t>国家和地区（含经停）</t>
  </si>
  <si>
    <t>团组名称</t>
  </si>
  <si>
    <t>出国人员姓名</t>
  </si>
  <si>
    <t>出国时间</t>
  </si>
  <si>
    <t>国外住宿实际天数</t>
  </si>
  <si>
    <t>具体路线</t>
  </si>
  <si>
    <t>其中：乘机路线</t>
  </si>
  <si>
    <t>出国经费预算</t>
  </si>
  <si>
    <t>费用项目</t>
  </si>
  <si>
    <t>币种</t>
  </si>
  <si>
    <t>标准</t>
  </si>
  <si>
    <t>人数</t>
  </si>
  <si>
    <t>天数</t>
  </si>
  <si>
    <t>小计</t>
  </si>
  <si>
    <t>汇率</t>
  </si>
  <si>
    <t>圣地亚哥</t>
  </si>
  <si>
    <t>美元</t>
  </si>
  <si>
    <t>里约热内卢</t>
  </si>
  <si>
    <t>伊瓜苏</t>
  </si>
  <si>
    <t>-</t>
  </si>
  <si>
    <t xml:space="preserve">      3.其他费用需逐一列明签证、保险、防疫费等经费预算。</t>
    <phoneticPr fontId="2" type="noConversion"/>
  </si>
  <si>
    <t xml:space="preserve">      4.出国经费年初预算“执行数”包括：已实际支付数和已出国尚未支付数。</t>
    <phoneticPr fontId="2" type="noConversion"/>
  </si>
  <si>
    <r>
      <rPr>
        <b/>
        <sz val="12"/>
        <rFont val="仿宋"/>
        <family val="3"/>
        <charset val="134"/>
      </rPr>
      <t>XXXX 学院/系/处</t>
    </r>
  </si>
  <si>
    <r>
      <rPr>
        <b/>
        <sz val="12"/>
        <rFont val="仿宋"/>
        <family val="3"/>
        <charset val="134"/>
      </rPr>
      <t>赴巴西、智利开展学术交流/访问团组</t>
    </r>
  </si>
  <si>
    <r>
      <rPr>
        <b/>
        <sz val="12"/>
        <rFont val="仿宋"/>
        <family val="3"/>
        <charset val="134"/>
      </rPr>
      <t>2018 年 6 月 23 日至 7 月 1 日</t>
    </r>
  </si>
  <si>
    <r>
      <rPr>
        <b/>
        <sz val="12"/>
        <rFont val="仿宋"/>
        <family val="3"/>
        <charset val="134"/>
      </rPr>
      <t>上海—巴黎（转机）—圣地亚哥—里约热内卢—伊瓜苏—圣保罗（转机）
—巴黎（转机）—上海</t>
    </r>
  </si>
  <si>
    <r>
      <rPr>
        <b/>
        <sz val="12"/>
        <rFont val="仿宋"/>
        <family val="3"/>
        <charset val="134"/>
      </rPr>
      <t>上海—巴黎（转机）—圣地亚哥—里约热内卢—伊瓜苏— 圣保罗（转机）—巴黎（转机）—上海</t>
    </r>
  </si>
  <si>
    <r>
      <rPr>
        <sz val="12"/>
        <rFont val="仿宋"/>
        <family val="3"/>
        <charset val="134"/>
      </rPr>
      <t>国家（地区）/城市</t>
    </r>
  </si>
  <si>
    <r>
      <rPr>
        <sz val="12"/>
        <rFont val="仿宋"/>
        <family val="3"/>
        <charset val="134"/>
      </rPr>
      <t>折合人民币(元)</t>
    </r>
  </si>
  <si>
    <r>
      <rPr>
        <sz val="12"/>
        <rFont val="仿宋"/>
        <family val="3"/>
        <charset val="134"/>
      </rPr>
      <t>1.住宿费</t>
    </r>
  </si>
  <si>
    <r>
      <rPr>
        <sz val="12"/>
        <rFont val="仿宋"/>
        <family val="3"/>
        <charset val="134"/>
      </rPr>
      <t>2.伙食费 和公杂费</t>
    </r>
  </si>
  <si>
    <r>
      <rPr>
        <sz val="12"/>
        <rFont val="仿宋"/>
        <family val="3"/>
        <charset val="134"/>
      </rPr>
      <t>3.培训费</t>
    </r>
  </si>
  <si>
    <r>
      <rPr>
        <sz val="12"/>
        <rFont val="仿宋"/>
        <family val="3"/>
        <charset val="134"/>
      </rPr>
      <t>附 2</t>
    </r>
  </si>
  <si>
    <t>巴西、智利、法国（转机）</t>
    <phoneticPr fontId="2" type="noConversion"/>
  </si>
  <si>
    <r>
      <rPr>
        <b/>
        <sz val="12"/>
        <rFont val="仿宋"/>
        <family val="3"/>
        <charset val="134"/>
      </rPr>
      <t>王 XX</t>
    </r>
    <phoneticPr fontId="2" type="noConversion"/>
  </si>
  <si>
    <r>
      <rPr>
        <b/>
        <sz val="12"/>
        <rFont val="仿宋"/>
        <family val="3"/>
        <charset val="134"/>
      </rPr>
      <t>5    天</t>
    </r>
    <phoneticPr fontId="2" type="noConversion"/>
  </si>
  <si>
    <r>
      <t>5.其他费用（签证费：</t>
    </r>
    <r>
      <rPr>
        <b/>
        <sz val="12"/>
        <rFont val="仿宋"/>
        <family val="3"/>
        <charset val="134"/>
      </rPr>
      <t>巴西 920 元/人</t>
    </r>
    <r>
      <rPr>
        <sz val="12"/>
        <rFont val="仿宋"/>
        <family val="3"/>
        <charset val="134"/>
      </rPr>
      <t>，</t>
    </r>
    <r>
      <rPr>
        <b/>
        <sz val="12"/>
        <rFont val="仿宋"/>
        <family val="3"/>
        <charset val="134"/>
      </rPr>
      <t>智利 458 元/人</t>
    </r>
    <r>
      <rPr>
        <sz val="12"/>
        <rFont val="仿宋"/>
        <family val="3"/>
        <charset val="134"/>
      </rPr>
      <t xml:space="preserve">；保险费 </t>
    </r>
    <r>
      <rPr>
        <b/>
        <sz val="12"/>
        <rFont val="仿宋"/>
        <family val="3"/>
        <charset val="134"/>
      </rPr>
      <t xml:space="preserve">150 </t>
    </r>
    <r>
      <rPr>
        <sz val="12"/>
        <rFont val="仿宋"/>
        <family val="3"/>
        <charset val="134"/>
      </rPr>
      <t xml:space="preserve">元/人；防疫费   </t>
    </r>
    <r>
      <rPr>
        <b/>
        <sz val="12"/>
        <rFont val="仿宋"/>
        <family val="3"/>
        <charset val="134"/>
      </rPr>
      <t xml:space="preserve">100 </t>
    </r>
    <r>
      <rPr>
        <sz val="12"/>
        <rFont val="仿宋"/>
        <family val="3"/>
        <charset val="134"/>
      </rPr>
      <t>元/人等……）</t>
    </r>
    <phoneticPr fontId="2" type="noConversion"/>
  </si>
  <si>
    <r>
      <t xml:space="preserve">填报单位：（公章） </t>
    </r>
    <r>
      <rPr>
        <b/>
        <sz val="12"/>
        <rFont val="仿宋"/>
        <family val="3"/>
        <charset val="134"/>
      </rPr>
      <t xml:space="preserve">XXXX 学院/系/处                          </t>
    </r>
    <r>
      <rPr>
        <sz val="12"/>
        <rFont val="仿宋"/>
        <family val="3"/>
        <charset val="134"/>
      </rPr>
      <t>填报时间：</t>
    </r>
    <r>
      <rPr>
        <b/>
        <sz val="12"/>
        <rFont val="仿宋"/>
        <family val="3"/>
        <charset val="134"/>
      </rPr>
      <t>2018 年 3 月 10 日</t>
    </r>
    <phoneticPr fontId="2" type="noConversion"/>
  </si>
  <si>
    <t xml:space="preserve">                                   计划财务处负责人（盖章）：
                                                                年      月      日</t>
    <phoneticPr fontId="2" type="noConversion"/>
  </si>
  <si>
    <t>备注：1.本表一式三份。1 份由组团单位报外事部门，1 份组团留存作报销依据，1 份计财处留存。</t>
    <phoneticPr fontId="2" type="noConversion"/>
  </si>
  <si>
    <t xml:space="preserve">      5.申请追加出国经费，需填报此表。</t>
    <phoneticPr fontId="2" type="noConversion"/>
  </si>
  <si>
    <t xml:space="preserve">      2.具体路线填城市到城市；住宿费填国外城市，伙食费和公杂费、培训费填国家（或港澳台地区）。</t>
    <phoneticPr fontId="2" type="noConversion"/>
  </si>
  <si>
    <r>
      <rPr>
        <sz val="12"/>
        <rFont val="Times New Roman"/>
        <family val="1"/>
      </rPr>
      <t xml:space="preserve">            </t>
    </r>
    <r>
      <rPr>
        <sz val="12"/>
        <rFont val="仿宋"/>
        <family val="3"/>
        <charset val="134"/>
      </rPr>
      <t>6.</t>
    </r>
    <r>
      <rPr>
        <sz val="12"/>
        <color rgb="FF000000"/>
        <rFont val="仿宋"/>
        <family val="3"/>
        <charset val="134"/>
      </rPr>
      <t>填报要求：请申请人根据《各国家和地区因公短期出国培训费开支标准表》或《各国家和地区住宿费、 伙食费、 公杂费开支标准表》详尽进行出国（境）经费预算，回国报销时除因国际机票发生大幅度波动外，原则上不得进行预算追加、预算项目调整，如因预算不合理原因导致超出部分原则上由申请人本人自行承担。</t>
    </r>
    <phoneticPr fontId="2" type="noConversion"/>
  </si>
  <si>
    <t>省级单位出国经费财政先行审核表（样表）</t>
    <phoneticPr fontId="2" type="noConversion"/>
  </si>
  <si>
    <t>填表说明：财政先行审核表里的住宿费（按在国外实际住宿天数做预算）、伙食费、公杂费、培训费（后三项按出国天数做预算），以上四项是按照开支标准定额填写，不是自己按花费需求填写，国际机票费用可以在公务机票采购网上参考/或咨询航空公司询价（报机票全价或市场卖价适当上浮），国外城市间交通费含：城市与城市间的火车费或汽车费、境外往返机场的交通费（需提前预算并凭票报销），各国签证费查询地址http://www.scwqb.gov.cn/zxfw/qzyq/ygqz/，查到签证费后使领馆在成都的加100元代办费预算，使领馆在外地的加350元代办费预算，保险费报300元左右。</t>
    <phoneticPr fontId="2" type="noConversion"/>
  </si>
  <si>
    <t>本次出国经费合计大写：拾万陆仟壹佰玖拾元整</t>
    <phoneticPr fontId="2" type="noConversion"/>
  </si>
  <si>
    <t xml:space="preserve">计划财务处经费审核意见：
    经审核，住宿费        元，伙食费和公杂费       元，培训费        元，国际旅费        元，国外城市间交通费         元，其他费用            元，本次出国经费预算合计为            元。
                                                                                                经费来源： 年初预算□         执行中追加□
                                                                                                                                                                                                                                         </t>
    <phoneticPr fontId="2" type="noConversion"/>
  </si>
  <si>
    <r>
      <t xml:space="preserve">4.国际旅费（省级   元/人，厅级 </t>
    </r>
    <r>
      <rPr>
        <b/>
        <sz val="12"/>
        <rFont val="仿宋"/>
        <family val="3"/>
        <charset val="134"/>
      </rPr>
      <t xml:space="preserve">44116 </t>
    </r>
    <r>
      <rPr>
        <sz val="12"/>
        <rFont val="仿宋"/>
        <family val="3"/>
        <charset val="134"/>
      </rPr>
      <t xml:space="preserve">元/人，其他 </t>
    </r>
    <r>
      <rPr>
        <b/>
        <sz val="12"/>
        <rFont val="仿宋"/>
        <family val="3"/>
        <charset val="134"/>
      </rPr>
      <t>20000</t>
    </r>
    <r>
      <rPr>
        <sz val="12"/>
        <rFont val="仿宋"/>
        <family val="3"/>
        <charset val="134"/>
      </rPr>
      <t xml:space="preserve"> 元/人）</t>
    </r>
    <phoneticPr fontId="2" type="noConversion"/>
  </si>
  <si>
    <r>
      <t xml:space="preserve">其中：国外城市间交通费（省级   元/人，厅级 </t>
    </r>
    <r>
      <rPr>
        <b/>
        <sz val="12"/>
        <rFont val="仿宋"/>
        <family val="3"/>
        <charset val="134"/>
      </rPr>
      <t xml:space="preserve">9294 </t>
    </r>
    <r>
      <rPr>
        <sz val="12"/>
        <rFont val="仿宋"/>
        <family val="3"/>
        <charset val="134"/>
      </rPr>
      <t xml:space="preserve">元/人，其他 </t>
    </r>
    <r>
      <rPr>
        <b/>
        <sz val="12"/>
        <rFont val="仿宋"/>
        <family val="3"/>
        <charset val="134"/>
      </rPr>
      <t xml:space="preserve">5000 </t>
    </r>
    <r>
      <rPr>
        <sz val="12"/>
        <rFont val="仿宋"/>
        <family val="3"/>
        <charset val="134"/>
      </rPr>
      <t>元/人）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</si>
</sst>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##0;###0"/>
  </numFmts>
  <fonts count="10">
    <font>
      <sz val="10"/>
      <color rgb="FF000000"/>
      <name val="Times New Roman"/>
      <charset val="204"/>
    </font>
    <font>
      <sz val="16"/>
      <name val="Arial Unicode MS"/>
      <family val="2"/>
      <charset val="134"/>
    </font>
    <font>
      <sz val="9"/>
      <name val="宋体"/>
      <family val="3"/>
      <charset val="134"/>
    </font>
    <font>
      <sz val="16"/>
      <name val="Arial Unicode MS"/>
      <family val="2"/>
    </font>
    <font>
      <sz val="12"/>
      <color rgb="FF000000"/>
      <name val="仿宋"/>
      <family val="3"/>
      <charset val="134"/>
    </font>
    <font>
      <sz val="12"/>
      <name val="仿宋"/>
      <family val="3"/>
      <charset val="134"/>
    </font>
    <font>
      <b/>
      <sz val="12"/>
      <name val="仿宋"/>
      <family val="3"/>
      <charset val="134"/>
    </font>
    <font>
      <b/>
      <sz val="12"/>
      <color rgb="FF000000"/>
      <name val="仿宋"/>
      <family val="3"/>
      <charset val="134"/>
    </font>
    <font>
      <sz val="12"/>
      <name val="Times New Roman"/>
      <family val="1"/>
    </font>
    <font>
      <sz val="11"/>
      <color indexed="8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 applyFill="1" applyBorder="1" applyAlignment="1">
      <alignment horizontal="left" vertical="top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176" fontId="7" fillId="0" borderId="6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top"/>
    </xf>
    <xf numFmtId="0" fontId="5" fillId="0" borderId="5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/>
    </xf>
    <xf numFmtId="0" fontId="5" fillId="0" borderId="7" xfId="0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left" vertical="center"/>
    </xf>
    <xf numFmtId="0" fontId="0" fillId="0" borderId="9" xfId="0" applyFill="1" applyBorder="1" applyAlignment="1">
      <alignment horizontal="left" vertical="center"/>
    </xf>
    <xf numFmtId="0" fontId="5" fillId="0" borderId="10" xfId="0" applyFont="1" applyFill="1" applyBorder="1" applyAlignment="1">
      <alignment horizontal="left" vertical="top" wrapText="1"/>
    </xf>
    <xf numFmtId="0" fontId="5" fillId="0" borderId="11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7"/>
  <sheetViews>
    <sheetView tabSelected="1" workbookViewId="0">
      <selection activeCell="A24" sqref="A24:K24"/>
    </sheetView>
  </sheetViews>
  <sheetFormatPr defaultRowHeight="13"/>
  <cols>
    <col min="1" max="1" width="11.59765625" customWidth="1"/>
    <col min="2" max="2" width="23.3984375" customWidth="1"/>
    <col min="3" max="4" width="10.3984375" customWidth="1"/>
    <col min="5" max="5" width="8" customWidth="1"/>
    <col min="6" max="6" width="2.19921875" customWidth="1"/>
    <col min="7" max="7" width="5.796875" customWidth="1"/>
    <col min="8" max="8" width="9.3984375" customWidth="1"/>
    <col min="9" max="9" width="3.5" customWidth="1"/>
    <col min="10" max="10" width="9.296875" customWidth="1"/>
    <col min="11" max="11" width="18.69921875" customWidth="1"/>
  </cols>
  <sheetData>
    <row r="1" spans="1:11" ht="16" customHeight="1">
      <c r="A1" s="32" t="s">
        <v>33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spans="1:11" ht="35" customHeight="1">
      <c r="A2" s="38" t="s">
        <v>44</v>
      </c>
      <c r="B2" s="39"/>
      <c r="C2" s="39"/>
      <c r="D2" s="39"/>
      <c r="E2" s="39"/>
      <c r="F2" s="39"/>
      <c r="G2" s="39"/>
      <c r="H2" s="39"/>
      <c r="I2" s="39"/>
      <c r="J2" s="39"/>
      <c r="K2" s="39"/>
    </row>
    <row r="3" spans="1:11" ht="18" customHeight="1" thickBot="1">
      <c r="A3" s="40" t="s">
        <v>38</v>
      </c>
      <c r="B3" s="40"/>
      <c r="C3" s="40"/>
      <c r="D3" s="40"/>
      <c r="E3" s="40"/>
      <c r="F3" s="40"/>
      <c r="G3" s="40"/>
      <c r="H3" s="40"/>
      <c r="I3" s="40"/>
      <c r="J3" s="40"/>
      <c r="K3" s="40"/>
    </row>
    <row r="4" spans="1:11" ht="20" customHeight="1">
      <c r="A4" s="6" t="s">
        <v>0</v>
      </c>
      <c r="B4" s="14" t="s">
        <v>23</v>
      </c>
      <c r="C4" s="14"/>
      <c r="D4" s="14"/>
      <c r="E4" s="15" t="s">
        <v>1</v>
      </c>
      <c r="F4" s="15"/>
      <c r="G4" s="15"/>
      <c r="H4" s="15"/>
      <c r="I4" s="16" t="s">
        <v>34</v>
      </c>
      <c r="J4" s="16"/>
      <c r="K4" s="17"/>
    </row>
    <row r="5" spans="1:11" ht="20" customHeight="1">
      <c r="A5" s="7" t="s">
        <v>2</v>
      </c>
      <c r="B5" s="18" t="s">
        <v>24</v>
      </c>
      <c r="C5" s="18"/>
      <c r="D5" s="18"/>
      <c r="E5" s="19" t="s">
        <v>3</v>
      </c>
      <c r="F5" s="19"/>
      <c r="G5" s="19"/>
      <c r="H5" s="19"/>
      <c r="I5" s="20" t="s">
        <v>35</v>
      </c>
      <c r="J5" s="20"/>
      <c r="K5" s="21"/>
    </row>
    <row r="6" spans="1:11" ht="20" customHeight="1">
      <c r="A6" s="7" t="s">
        <v>4</v>
      </c>
      <c r="B6" s="18" t="s">
        <v>25</v>
      </c>
      <c r="C6" s="18"/>
      <c r="D6" s="18"/>
      <c r="E6" s="19" t="s">
        <v>5</v>
      </c>
      <c r="F6" s="19"/>
      <c r="G6" s="19"/>
      <c r="H6" s="19"/>
      <c r="I6" s="20" t="s">
        <v>36</v>
      </c>
      <c r="J6" s="20"/>
      <c r="K6" s="21"/>
    </row>
    <row r="7" spans="1:11" ht="31" customHeight="1">
      <c r="A7" s="22" t="s">
        <v>6</v>
      </c>
      <c r="B7" s="23" t="s">
        <v>26</v>
      </c>
      <c r="C7" s="23"/>
      <c r="D7" s="23"/>
      <c r="E7" s="23"/>
      <c r="F7" s="23"/>
      <c r="G7" s="23"/>
      <c r="H7" s="23"/>
      <c r="I7" s="23"/>
      <c r="J7" s="23"/>
      <c r="K7" s="24"/>
    </row>
    <row r="8" spans="1:11" ht="31" customHeight="1">
      <c r="A8" s="22"/>
      <c r="B8" s="5" t="s">
        <v>7</v>
      </c>
      <c r="C8" s="18" t="s">
        <v>27</v>
      </c>
      <c r="D8" s="18"/>
      <c r="E8" s="18"/>
      <c r="F8" s="18"/>
      <c r="G8" s="18"/>
      <c r="H8" s="18"/>
      <c r="I8" s="18"/>
      <c r="J8" s="18"/>
      <c r="K8" s="25"/>
    </row>
    <row r="9" spans="1:11" ht="20" customHeight="1">
      <c r="A9" s="22" t="s">
        <v>8</v>
      </c>
      <c r="B9" s="19"/>
      <c r="C9" s="19"/>
      <c r="D9" s="19"/>
      <c r="E9" s="19"/>
      <c r="F9" s="19"/>
      <c r="G9" s="19"/>
      <c r="H9" s="19"/>
      <c r="I9" s="19"/>
      <c r="J9" s="19"/>
      <c r="K9" s="27"/>
    </row>
    <row r="10" spans="1:11" ht="20" customHeight="1">
      <c r="A10" s="7" t="s">
        <v>9</v>
      </c>
      <c r="B10" s="2" t="s">
        <v>28</v>
      </c>
      <c r="C10" s="1" t="s">
        <v>10</v>
      </c>
      <c r="D10" s="1" t="s">
        <v>11</v>
      </c>
      <c r="E10" s="1" t="s">
        <v>12</v>
      </c>
      <c r="F10" s="19" t="s">
        <v>13</v>
      </c>
      <c r="G10" s="19"/>
      <c r="H10" s="19" t="s">
        <v>14</v>
      </c>
      <c r="I10" s="19"/>
      <c r="J10" s="1" t="s">
        <v>15</v>
      </c>
      <c r="K10" s="8" t="s">
        <v>29</v>
      </c>
    </row>
    <row r="11" spans="1:11" ht="20" customHeight="1">
      <c r="A11" s="28" t="s">
        <v>30</v>
      </c>
      <c r="B11" s="3" t="s">
        <v>16</v>
      </c>
      <c r="C11" s="3" t="s">
        <v>17</v>
      </c>
      <c r="D11" s="3">
        <v>135</v>
      </c>
      <c r="E11" s="3">
        <v>2</v>
      </c>
      <c r="F11" s="26">
        <v>2</v>
      </c>
      <c r="G11" s="26"/>
      <c r="H11" s="26">
        <f>D11*E11*F11</f>
        <v>540</v>
      </c>
      <c r="I11" s="26"/>
      <c r="J11" s="3">
        <v>7</v>
      </c>
      <c r="K11" s="9">
        <f>H11*J11</f>
        <v>3780</v>
      </c>
    </row>
    <row r="12" spans="1:11" ht="20" customHeight="1">
      <c r="A12" s="28"/>
      <c r="B12" s="3" t="s">
        <v>18</v>
      </c>
      <c r="C12" s="3" t="s">
        <v>17</v>
      </c>
      <c r="D12" s="3">
        <v>260</v>
      </c>
      <c r="E12" s="3">
        <v>2</v>
      </c>
      <c r="F12" s="26">
        <v>1</v>
      </c>
      <c r="G12" s="26"/>
      <c r="H12" s="26">
        <f>D12*E12*F12</f>
        <v>520</v>
      </c>
      <c r="I12" s="26"/>
      <c r="J12" s="3">
        <v>7</v>
      </c>
      <c r="K12" s="9">
        <f>H12*J12</f>
        <v>3640</v>
      </c>
    </row>
    <row r="13" spans="1:11" ht="20" customHeight="1">
      <c r="A13" s="28"/>
      <c r="B13" s="3" t="s">
        <v>19</v>
      </c>
      <c r="C13" s="3" t="s">
        <v>17</v>
      </c>
      <c r="D13" s="3">
        <v>150</v>
      </c>
      <c r="E13" s="3">
        <v>2</v>
      </c>
      <c r="F13" s="26">
        <v>2</v>
      </c>
      <c r="G13" s="26"/>
      <c r="H13" s="26">
        <f>D13*E13*F13</f>
        <v>600</v>
      </c>
      <c r="I13" s="26"/>
      <c r="J13" s="3">
        <v>7</v>
      </c>
      <c r="K13" s="9">
        <f>H13*J13</f>
        <v>4200</v>
      </c>
    </row>
    <row r="14" spans="1:11" ht="20" customHeight="1">
      <c r="A14" s="28"/>
      <c r="B14" s="3" t="s">
        <v>14</v>
      </c>
      <c r="C14" s="3" t="s">
        <v>20</v>
      </c>
      <c r="D14" s="3" t="s">
        <v>20</v>
      </c>
      <c r="E14" s="3" t="s">
        <v>20</v>
      </c>
      <c r="F14" s="26" t="s">
        <v>20</v>
      </c>
      <c r="G14" s="26"/>
      <c r="H14" s="26" t="s">
        <v>20</v>
      </c>
      <c r="I14" s="26"/>
      <c r="J14" s="3" t="s">
        <v>20</v>
      </c>
      <c r="K14" s="9">
        <f>SUM(K11:K13)</f>
        <v>11620</v>
      </c>
    </row>
    <row r="15" spans="1:11" ht="20" customHeight="1">
      <c r="A15" s="28" t="s">
        <v>31</v>
      </c>
      <c r="B15" s="3" t="s">
        <v>16</v>
      </c>
      <c r="C15" s="3" t="s">
        <v>17</v>
      </c>
      <c r="D15" s="3">
        <v>102</v>
      </c>
      <c r="E15" s="3">
        <v>2</v>
      </c>
      <c r="F15" s="26">
        <v>3</v>
      </c>
      <c r="G15" s="26"/>
      <c r="H15" s="26">
        <f>D15*E15*F15</f>
        <v>612</v>
      </c>
      <c r="I15" s="26"/>
      <c r="J15" s="3">
        <v>7</v>
      </c>
      <c r="K15" s="9">
        <f>H15*J15</f>
        <v>4284</v>
      </c>
    </row>
    <row r="16" spans="1:11" ht="20" customHeight="1">
      <c r="A16" s="28"/>
      <c r="B16" s="3" t="s">
        <v>18</v>
      </c>
      <c r="C16" s="3" t="s">
        <v>17</v>
      </c>
      <c r="D16" s="3">
        <v>105</v>
      </c>
      <c r="E16" s="3">
        <v>2</v>
      </c>
      <c r="F16" s="26">
        <v>2</v>
      </c>
      <c r="G16" s="26"/>
      <c r="H16" s="26">
        <f t="shared" ref="H16:H17" si="0">D16*E16*F16</f>
        <v>420</v>
      </c>
      <c r="I16" s="26"/>
      <c r="J16" s="3">
        <v>7</v>
      </c>
      <c r="K16" s="9">
        <f t="shared" ref="K16:K17" si="1">H16*J16</f>
        <v>2940</v>
      </c>
    </row>
    <row r="17" spans="1:11" ht="20" customHeight="1">
      <c r="A17" s="28"/>
      <c r="B17" s="3" t="s">
        <v>19</v>
      </c>
      <c r="C17" s="3" t="s">
        <v>17</v>
      </c>
      <c r="D17" s="3">
        <v>105</v>
      </c>
      <c r="E17" s="3">
        <v>2</v>
      </c>
      <c r="F17" s="26">
        <v>4</v>
      </c>
      <c r="G17" s="26"/>
      <c r="H17" s="26">
        <f t="shared" si="0"/>
        <v>840</v>
      </c>
      <c r="I17" s="26"/>
      <c r="J17" s="3">
        <v>7</v>
      </c>
      <c r="K17" s="9">
        <f t="shared" si="1"/>
        <v>5880</v>
      </c>
    </row>
    <row r="18" spans="1:11" ht="20" customHeight="1">
      <c r="A18" s="28"/>
      <c r="B18" s="2" t="s">
        <v>14</v>
      </c>
      <c r="C18" s="1" t="s">
        <v>20</v>
      </c>
      <c r="D18" s="1" t="s">
        <v>20</v>
      </c>
      <c r="E18" s="1" t="s">
        <v>20</v>
      </c>
      <c r="F18" s="19" t="s">
        <v>20</v>
      </c>
      <c r="G18" s="19"/>
      <c r="H18" s="19" t="s">
        <v>20</v>
      </c>
      <c r="I18" s="19"/>
      <c r="J18" s="1" t="s">
        <v>20</v>
      </c>
      <c r="K18" s="10">
        <f>SUM(K15:K17)</f>
        <v>13104</v>
      </c>
    </row>
    <row r="19" spans="1:11" ht="20" customHeight="1">
      <c r="A19" s="11" t="s">
        <v>32</v>
      </c>
      <c r="B19" s="4"/>
      <c r="C19" s="4"/>
      <c r="D19" s="4"/>
      <c r="E19" s="4"/>
      <c r="F19" s="18"/>
      <c r="G19" s="18"/>
      <c r="H19" s="18"/>
      <c r="I19" s="18"/>
      <c r="J19" s="4"/>
      <c r="K19" s="12"/>
    </row>
    <row r="20" spans="1:11" ht="20" customHeight="1">
      <c r="A20" s="30" t="s">
        <v>48</v>
      </c>
      <c r="B20" s="18"/>
      <c r="C20" s="18"/>
      <c r="D20" s="18"/>
      <c r="E20" s="18"/>
      <c r="F20" s="18"/>
      <c r="G20" s="18"/>
      <c r="H20" s="18"/>
      <c r="I20" s="18"/>
      <c r="J20" s="18"/>
      <c r="K20" s="10">
        <v>64116</v>
      </c>
    </row>
    <row r="21" spans="1:11" ht="20" customHeight="1">
      <c r="A21" s="30" t="s">
        <v>49</v>
      </c>
      <c r="B21" s="18"/>
      <c r="C21" s="18"/>
      <c r="D21" s="18"/>
      <c r="E21" s="18"/>
      <c r="F21" s="18"/>
      <c r="G21" s="18"/>
      <c r="H21" s="18"/>
      <c r="I21" s="18"/>
      <c r="J21" s="18"/>
      <c r="K21" s="10">
        <v>14294</v>
      </c>
    </row>
    <row r="22" spans="1:11" ht="31" customHeight="1">
      <c r="A22" s="30" t="s">
        <v>37</v>
      </c>
      <c r="B22" s="18"/>
      <c r="C22" s="18"/>
      <c r="D22" s="18"/>
      <c r="E22" s="18"/>
      <c r="F22" s="18"/>
      <c r="G22" s="18"/>
      <c r="H22" s="18"/>
      <c r="I22" s="18"/>
      <c r="J22" s="18"/>
      <c r="K22" s="10">
        <v>3056</v>
      </c>
    </row>
    <row r="23" spans="1:11" ht="20" customHeight="1">
      <c r="A23" s="30" t="s">
        <v>46</v>
      </c>
      <c r="B23" s="41"/>
      <c r="C23" s="41"/>
      <c r="D23" s="41"/>
      <c r="E23" s="41"/>
      <c r="F23" s="41"/>
      <c r="G23" s="41"/>
      <c r="H23" s="41"/>
      <c r="I23" s="41"/>
      <c r="J23" s="41"/>
      <c r="K23" s="10">
        <f>K14+K18+K19+K20+K21+K22</f>
        <v>106190</v>
      </c>
    </row>
    <row r="24" spans="1:11" ht="86.5" customHeight="1">
      <c r="A24" s="36" t="s">
        <v>47</v>
      </c>
      <c r="B24" s="31"/>
      <c r="C24" s="31"/>
      <c r="D24" s="31"/>
      <c r="E24" s="31"/>
      <c r="F24" s="31"/>
      <c r="G24" s="31"/>
      <c r="H24" s="31"/>
      <c r="I24" s="31"/>
      <c r="J24" s="31"/>
      <c r="K24" s="37"/>
    </row>
    <row r="25" spans="1:11" ht="42.5" customHeight="1" thickBot="1">
      <c r="A25" s="33" t="s">
        <v>39</v>
      </c>
      <c r="B25" s="34"/>
      <c r="C25" s="34"/>
      <c r="D25" s="34"/>
      <c r="E25" s="34"/>
      <c r="F25" s="34"/>
      <c r="G25" s="34"/>
      <c r="H25" s="34"/>
      <c r="I25" s="34"/>
      <c r="J25" s="34"/>
      <c r="K25" s="35"/>
    </row>
    <row r="26" spans="1:11" ht="16" customHeight="1">
      <c r="A26" s="29" t="s">
        <v>40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</row>
    <row r="27" spans="1:11" ht="14" customHeight="1">
      <c r="A27" s="29" t="s">
        <v>42</v>
      </c>
      <c r="B27" s="29"/>
      <c r="C27" s="29"/>
      <c r="D27" s="29"/>
      <c r="E27" s="29"/>
      <c r="F27" s="29"/>
      <c r="G27" s="29"/>
      <c r="H27" s="29"/>
      <c r="I27" s="29"/>
      <c r="J27" s="29"/>
      <c r="K27" s="29"/>
    </row>
    <row r="28" spans="1:11" ht="14" customHeight="1">
      <c r="A28" s="29" t="s">
        <v>21</v>
      </c>
      <c r="B28" s="29"/>
      <c r="C28" s="29"/>
      <c r="D28" s="29"/>
      <c r="E28" s="29"/>
      <c r="F28" s="29"/>
      <c r="G28" s="29"/>
      <c r="H28" s="29"/>
      <c r="I28" s="29"/>
      <c r="J28" s="29"/>
      <c r="K28" s="29"/>
    </row>
    <row r="29" spans="1:11" ht="14" customHeight="1">
      <c r="A29" s="29" t="s">
        <v>22</v>
      </c>
      <c r="B29" s="29"/>
      <c r="C29" s="29"/>
      <c r="D29" s="29"/>
      <c r="E29" s="29"/>
      <c r="F29" s="29"/>
      <c r="G29" s="29"/>
      <c r="H29" s="29"/>
      <c r="I29" s="29"/>
      <c r="J29" s="29"/>
      <c r="K29" s="29"/>
    </row>
    <row r="30" spans="1:11" ht="14" customHeight="1">
      <c r="A30" s="29" t="s">
        <v>41</v>
      </c>
      <c r="B30" s="29"/>
      <c r="C30" s="29"/>
      <c r="D30" s="29"/>
      <c r="E30" s="29"/>
      <c r="F30" s="29"/>
      <c r="G30" s="29"/>
      <c r="H30" s="29"/>
      <c r="I30" s="29"/>
      <c r="J30" s="29"/>
      <c r="K30" s="29"/>
    </row>
    <row r="31" spans="1:11" ht="66.5" customHeight="1">
      <c r="A31" s="31" t="s">
        <v>43</v>
      </c>
      <c r="B31" s="31"/>
      <c r="C31" s="31"/>
      <c r="D31" s="31"/>
      <c r="E31" s="31"/>
      <c r="F31" s="31"/>
      <c r="G31" s="31"/>
      <c r="H31" s="31"/>
      <c r="I31" s="31"/>
      <c r="J31" s="31"/>
      <c r="K31" s="31"/>
    </row>
    <row r="32" spans="1:11" ht="13" customHeight="1">
      <c r="A32" s="13" t="s">
        <v>45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</row>
    <row r="33" spans="1:11" ht="13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</row>
    <row r="34" spans="1:11" ht="13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</row>
    <row r="35" spans="1:11" ht="13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</row>
    <row r="36" spans="1:11" ht="13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</row>
    <row r="37" spans="1:11" ht="13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</row>
  </sheetData>
  <mergeCells count="51">
    <mergeCell ref="A31:K31"/>
    <mergeCell ref="A26:K26"/>
    <mergeCell ref="A1:K1"/>
    <mergeCell ref="A25:K25"/>
    <mergeCell ref="A24:K24"/>
    <mergeCell ref="A2:K2"/>
    <mergeCell ref="A3:K3"/>
    <mergeCell ref="H18:I18"/>
    <mergeCell ref="H15:I15"/>
    <mergeCell ref="A23:J23"/>
    <mergeCell ref="F19:G19"/>
    <mergeCell ref="H19:I19"/>
    <mergeCell ref="A27:K27"/>
    <mergeCell ref="A28:K28"/>
    <mergeCell ref="A29:K29"/>
    <mergeCell ref="A30:K30"/>
    <mergeCell ref="A20:J20"/>
    <mergeCell ref="A21:J21"/>
    <mergeCell ref="A22:J22"/>
    <mergeCell ref="A15:A18"/>
    <mergeCell ref="F15:G15"/>
    <mergeCell ref="F16:G16"/>
    <mergeCell ref="F17:G17"/>
    <mergeCell ref="F18:G18"/>
    <mergeCell ref="F10:G10"/>
    <mergeCell ref="H10:I10"/>
    <mergeCell ref="A11:A14"/>
    <mergeCell ref="F11:G11"/>
    <mergeCell ref="H11:I11"/>
    <mergeCell ref="F12:G12"/>
    <mergeCell ref="H12:I12"/>
    <mergeCell ref="F13:G13"/>
    <mergeCell ref="H13:I13"/>
    <mergeCell ref="F14:G14"/>
    <mergeCell ref="H14:I14"/>
    <mergeCell ref="A32:K37"/>
    <mergeCell ref="B4:D4"/>
    <mergeCell ref="E4:H4"/>
    <mergeCell ref="I4:K4"/>
    <mergeCell ref="B5:D5"/>
    <mergeCell ref="E5:H5"/>
    <mergeCell ref="I5:K5"/>
    <mergeCell ref="B6:D6"/>
    <mergeCell ref="E6:H6"/>
    <mergeCell ref="I6:K6"/>
    <mergeCell ref="A7:A8"/>
    <mergeCell ref="B7:K7"/>
    <mergeCell ref="C8:K8"/>
    <mergeCell ref="H16:I16"/>
    <mergeCell ref="H17:I17"/>
    <mergeCell ref="A9:K9"/>
  </mergeCells>
  <phoneticPr fontId="2" type="noConversion"/>
  <pageMargins left="0.7" right="0.7" top="0.75" bottom="0.75" header="0.3" footer="0.3"/>
  <pageSetup paperSize="9"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Table 1</vt:lpstr>
      <vt:lpstr>'Table 1'!Print_Area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cp:lastPrinted>2019-09-01T06:52:13Z</cp:lastPrinted>
  <dcterms:created xsi:type="dcterms:W3CDTF">2019-01-04T10:55:40Z</dcterms:created>
  <dcterms:modified xsi:type="dcterms:W3CDTF">2019-11-01T03:42:05Z</dcterms:modified>
</cp:coreProperties>
</file>